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DA-IV-I.1\przetargi\2020\Pieczątki i wizytówki\"/>
    </mc:Choice>
  </mc:AlternateContent>
  <bookViews>
    <workbookView xWindow="0" yWindow="0" windowWidth="28050" windowHeight="10890"/>
  </bookViews>
  <sheets>
    <sheet name="formularz cenowy " sheetId="2" r:id="rId1"/>
  </sheets>
  <definedNames>
    <definedName name="_xlnm.Print_Area" localSheetId="0">'formularz cenowy '!$A$1:$I$48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" i="2" l="1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H3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G3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I5" i="2"/>
  <c r="H5" i="2"/>
  <c r="G5" i="2"/>
</calcChain>
</file>

<file path=xl/sharedStrings.xml><?xml version="1.0" encoding="utf-8"?>
<sst xmlns="http://schemas.openxmlformats.org/spreadsheetml/2006/main" count="115" uniqueCount="70">
  <si>
    <t xml:space="preserve"> URZĄD MARSZAŁKOWSKI WOJEWÓDZTWA WIELKOPOLSKIEGO W POZNANIU</t>
  </si>
  <si>
    <t>FORMULARZ CENOWY</t>
  </si>
  <si>
    <t>L.p.</t>
  </si>
  <si>
    <t xml:space="preserve">Asortyment </t>
  </si>
  <si>
    <t>Opis asortymentu</t>
  </si>
  <si>
    <t>Jedn. miary</t>
  </si>
  <si>
    <t>Szacunkowe ilości **</t>
  </si>
  <si>
    <t>Wartość złotych netto</t>
  </si>
  <si>
    <t>Wartość złotych brutto</t>
  </si>
  <si>
    <t xml:space="preserve">Mini datownik samotuszujący </t>
  </si>
  <si>
    <t>z datą w formacie  liczbowym dd-mm-rrrr;  wykonany z trwałego tworzywa</t>
  </si>
  <si>
    <t>szt.</t>
  </si>
  <si>
    <t>Datownik szkieletowy samotuszujący; z okienkiem indeksowym zawierającym pełną treść stempla  wykonany z trwałego tworzywa z metalowym rdzeniem</t>
  </si>
  <si>
    <t xml:space="preserve">z datą w formacie  liczbowym dd-mm-rrrr oraz gumką stemplarską o wymiarze 58x37 mm; </t>
  </si>
  <si>
    <t xml:space="preserve">z datą w formacie  liczbowym dd-mm-rrrr oraz gumką stemplarską o wymiarze 68x49 mm; </t>
  </si>
  <si>
    <t>Pieczątka samotuszująca mocowana w uchwycie automatycznym; z okienkiem indeksowym zawierającym pełną treść stempla; z gumkami antypoślizgowymi; wykonana z trwałego tworzywa</t>
  </si>
  <si>
    <t>z gumką stemplarską o wymiarze 38x14 mm</t>
  </si>
  <si>
    <t>z gumką stemplarską o wymiarze 47x18 mm</t>
  </si>
  <si>
    <t>z gumką stemplarską o wymiarze 59x23 mm</t>
  </si>
  <si>
    <t>z gumką stemplarską o wymiarze 69x30 mm</t>
  </si>
  <si>
    <t>z gumką stemplarską o wymiarze 76x37 mm</t>
  </si>
  <si>
    <t>Duża pieczątka z tuszem;  bez poduszki; z ergonomicznym uchwytem;  z okienkiem indeksowym zawierającym pełną treść stempla; z zatyczką ochronną; wykonana z trwałego tworzywa</t>
  </si>
  <si>
    <t>z płytką tekstową  o wymiarze 80x60 mm</t>
  </si>
  <si>
    <t>Wymiana gumki stemplarskiej</t>
  </si>
  <si>
    <t>o wymiarze 38x14 mm</t>
  </si>
  <si>
    <t>o wymiarze 47x18 mm</t>
  </si>
  <si>
    <t>o wymiarze 59x23 mm</t>
  </si>
  <si>
    <t>o wymiarze 69x30 mm</t>
  </si>
  <si>
    <t>o wymiarze 76x37 mm</t>
  </si>
  <si>
    <t xml:space="preserve">Wymiana poduszki w  pieczątce automatycznej,  samotuszującej </t>
  </si>
  <si>
    <t xml:space="preserve"> COLOP 20, TRODAT 4911, SHINY S842 </t>
  </si>
  <si>
    <t>COLOP 30, TRODAT 4912, SHINY S843</t>
  </si>
  <si>
    <t xml:space="preserve"> COLOP 40, TRODAT 4913, SHINY S844 </t>
  </si>
  <si>
    <t xml:space="preserve"> COLOP 50, SHINY S 834</t>
  </si>
  <si>
    <t xml:space="preserve">COLOP 60, SHINY S 830 </t>
  </si>
  <si>
    <t>Wizytówki jednostronne, kolorowe</t>
  </si>
  <si>
    <t>komplet</t>
  </si>
  <si>
    <t>Wizytówki dwustronne, kolorowe</t>
  </si>
  <si>
    <t>Wizytówki dwustronnie foliowane, kolorowe</t>
  </si>
  <si>
    <t>OGÓŁEM</t>
  </si>
  <si>
    <t>X</t>
  </si>
  <si>
    <t>Poznań, dnia…………………..</t>
  </si>
  <si>
    <t xml:space="preserve">(Podpis Wykonawcy lub osoby uprawnionej do reprezentowania Wykonawcy)
</t>
  </si>
  <si>
    <t>Objaśnienie:</t>
  </si>
  <si>
    <t xml:space="preserve">1.* Papier do wizytówek:  </t>
  </si>
  <si>
    <t>a) biały, wizytówkowy z jednej strony struktura kratka, z drugiej strony gładki, gr. 250 g/m²,</t>
  </si>
  <si>
    <t>b) biały, matowy,  z obu stron gładki, gr. 280 g/m².</t>
  </si>
  <si>
    <t>2.**Podane  ilości  pieczątek i wizytówek są orientacyjne.</t>
  </si>
  <si>
    <t>3. Wizytówki  będą wykonywane zgodnie ze wcześniej ustalonym wzorem.</t>
  </si>
  <si>
    <t>4. Tusz  do pieczątek w kolorze czerwonym, czarnym.</t>
  </si>
  <si>
    <t>Numerator samotuszyjący</t>
  </si>
  <si>
    <t>6-cyfrowy; w mocnej obudowie z ergonomicznym uchwytem;  wymienny wkład samotuszujący na ok. 16 tys. odbić, czcionka metalowa o wysokosci 4,5 mm; tuszownica czarna; na każdym pierścieniu 10 cyfr i puste pole; na ostatnich 5 pierścieniach opcja powtarzania numeru 0,1-6,12 i 20 razy</t>
  </si>
  <si>
    <t>natuszowanie kolorem czerwonym, czarnym</t>
  </si>
  <si>
    <t>Regeneracja pieczątek tabelarycznych  typu prelink</t>
  </si>
  <si>
    <t xml:space="preserve"> 50 szt, rozm. 9 cm x 5 cm, papier biały*, w pudełku  kartonowym otwieranym od góry </t>
  </si>
  <si>
    <t>100 szt, rozm. 9 cm x 5 cm, papier biały*, w pudełku  kartonowym otwieranym od góry</t>
  </si>
  <si>
    <t>200 szt, rozm 9 cm x 5 cm, papier biały*, w w pudełku  kartonowym otwieranym od góry</t>
  </si>
  <si>
    <t>50 szt, rozm. 9 cm x 5 cm, papier biały*,  w pudełku  kartonowym otwieranym od góry</t>
  </si>
  <si>
    <t>200 szt, rozm. 9 cm x 5 cm, papier biały*, w pudełku  kartonowym otwieranym od góry</t>
  </si>
  <si>
    <t>50 szt, rozm. 9 cm x 5 cm, papier kredowy  350 g., dwustronnie foliowane mat, tło szare CMYK 40/31/20/70, (Pantone COOL GRAY 10 EC)  czcionka biała,  w pudełku  kartonowym otwieranym od góry</t>
  </si>
  <si>
    <t>100 szt, rozm. 9 cm x 5 cm, papier kredowy  350 g., dwustronnie foliowane mat, tło szare CMYK 40/31/20/70, (Pantone COOL GRAY 10 EC) czcionka biała,  w w pudełku  kartonowym otwieranym od góry</t>
  </si>
  <si>
    <t>200 szt, rozm. 9 cm x 5 cm, papier kredowy  350 g., dwustronnie foliowane mat, tło szare CMYK 40/31/20/70, (Pantone COOL GRAY 10 EC), czcionka biała,  w pudełku  kartonowym otwieranym od góry</t>
  </si>
  <si>
    <t xml:space="preserve">8.Zaproponowane ceny zawierają wszystkie koszty związane z dostawą gotowych pieczątek i wizytówek . </t>
  </si>
  <si>
    <t>5. Poz. 3-10: należy podać cenę automatu z pieczątką.</t>
  </si>
  <si>
    <t xml:space="preserve">6. Poz. 22-30: pudełko kartonowe otwierane od góry na każdą partię zamówionych wizytówek niezależnie od ilości (nie mniej niż 50). </t>
  </si>
  <si>
    <t xml:space="preserve">7. Poz. 28-30: zaproponowana próbka szarej wizytówki co do: technologii wykonania, parametrów technicznych, cech jakościowych dotyczących zadruku i wykończenia powierzchni  będzie stanowiła wzorzec odniesienia dla wizytówek  sukcesywnie dostarczonych przez wykonawcę.
</t>
  </si>
  <si>
    <t>Wartość VAT</t>
  </si>
  <si>
    <t>Załącznik nr 1  do Zapytania ofertowego</t>
  </si>
  <si>
    <t xml:space="preserve">Cena jedn. złotych netto </t>
  </si>
  <si>
    <t>DA-IV-1.272.6.2019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</si>
</sst>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10" x14ac:knownFonts="1">
    <font>
      <sz val="11"/>
      <color theme="1"/>
      <name val="Calibri"/>
      <family val="2"/>
      <charset val="238"/>
      <scheme val="minor"/>
    </font>
    <font>
      <sz val="12"/>
      <color indexed="8"/>
      <name val="Garamond"/>
      <family val="1"/>
      <charset val="238"/>
    </font>
    <font>
      <b/>
      <sz val="12"/>
      <color indexed="8"/>
      <name val="Garamond"/>
      <family val="1"/>
      <charset val="238"/>
    </font>
    <font>
      <sz val="11"/>
      <color theme="1"/>
      <name val="Arial"/>
      <family val="2"/>
      <charset val="238"/>
    </font>
    <font>
      <b/>
      <sz val="12"/>
      <color indexed="8"/>
      <name val="Arial"/>
      <family val="2"/>
      <charset val="238"/>
    </font>
    <font>
      <sz val="9"/>
      <color indexed="8"/>
      <name val="Garamond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color indexed="8"/>
      <name val="Arial"/>
      <family val="2"/>
      <charset val="238"/>
    </font>
    <font>
      <b/>
      <sz val="14"/>
      <color indexed="8"/>
      <name val="Garamond"/>
      <family val="1"/>
      <charset val="238"/>
    </font>
    <font>
      <sz val="14"/>
      <color theme="1"/>
      <name val="Garamond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/>
    <xf numFmtId="1" fontId="1" fillId="0" borderId="0" xfId="0" applyNumberFormat="1" applyFont="1" applyAlignment="1">
      <alignment horizontal="center" vertical="center"/>
    </xf>
    <xf numFmtId="44" fontId="1" fillId="0" borderId="0" xfId="0" applyNumberFormat="1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vertical="center"/>
    </xf>
    <xf numFmtId="1" fontId="2" fillId="0" borderId="0" xfId="0" applyNumberFormat="1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44" fontId="2" fillId="2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4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1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1" fontId="1" fillId="3" borderId="2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1" fillId="0" borderId="5" xfId="0" applyFont="1" applyBorder="1" applyAlignment="1"/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0" xfId="0" applyFont="1" applyAlignment="1"/>
    <xf numFmtId="0" fontId="6" fillId="0" borderId="0" xfId="0" applyFont="1" applyAlignme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1" fontId="2" fillId="3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/>
    <xf numFmtId="1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Border="1" applyAlignment="1">
      <alignment horizontal="left" vertical="top" wrapText="1"/>
    </xf>
    <xf numFmtId="1" fontId="1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/>
    <xf numFmtId="1" fontId="7" fillId="0" borderId="0" xfId="0" applyNumberFormat="1" applyFont="1" applyAlignment="1">
      <alignment horizontal="center" vertical="center"/>
    </xf>
    <xf numFmtId="44" fontId="2" fillId="4" borderId="2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vertical="center" wrapText="1"/>
    </xf>
    <xf numFmtId="44" fontId="1" fillId="0" borderId="0" xfId="0" applyNumberFormat="1" applyFont="1" applyAlignment="1">
      <alignment horizontal="center" vertical="top"/>
    </xf>
    <xf numFmtId="0" fontId="0" fillId="0" borderId="0" xfId="0" applyAlignment="1">
      <alignment vertical="top"/>
    </xf>
    <xf numFmtId="0" fontId="1" fillId="0" borderId="0" xfId="0" applyFont="1" applyAlignment="1">
      <alignment horizontal="left" vertical="top" wrapText="1"/>
    </xf>
    <xf numFmtId="44" fontId="4" fillId="0" borderId="0" xfId="0" applyNumberFormat="1" applyFont="1"/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8" fillId="0" borderId="0" xfId="0" applyFont="1" applyAlignment="1"/>
    <xf numFmtId="0" fontId="9" fillId="0" borderId="0" xfId="0" applyFont="1" applyAlignment="1"/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44" fontId="1" fillId="0" borderId="0" xfId="0" applyNumberFormat="1" applyFont="1" applyAlignment="1">
      <alignment horizontal="center"/>
    </xf>
    <xf numFmtId="44" fontId="1" fillId="0" borderId="8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44" fontId="1" fillId="0" borderId="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" fontId="2" fillId="3" borderId="10" xfId="0" applyNumberFormat="1" applyFont="1" applyFill="1" applyBorder="1" applyAlignment="1">
      <alignment horizontal="center" vertical="center" wrapText="1"/>
    </xf>
    <xf numFmtId="44" fontId="2" fillId="0" borderId="10" xfId="0" applyNumberFormat="1" applyFont="1" applyBorder="1" applyAlignment="1">
      <alignment horizontal="center" vertical="center"/>
    </xf>
    <xf numFmtId="44" fontId="2" fillId="4" borderId="10" xfId="0" applyNumberFormat="1" applyFont="1" applyFill="1" applyBorder="1" applyAlignment="1">
      <alignment horizontal="center" vertical="center" wrapText="1"/>
    </xf>
    <xf numFmtId="44" fontId="2" fillId="0" borderId="11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257175</xdr:colOff>
      <xdr:row>0</xdr:row>
      <xdr:rowOff>0</xdr:rowOff>
    </xdr:from>
    <xdr:to>
      <xdr:col>8</xdr:col>
      <xdr:colOff>476249</xdr:colOff>
      <xdr:row>2</xdr:row>
      <xdr:rowOff>161925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44075" y="0"/>
          <a:ext cx="1295399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tabSelected="1" topLeftCell="A34" zoomScaleNormal="100" workbookViewId="0">
      <selection activeCell="L42" sqref="L42"/>
    </sheetView>
  </sheetViews>
  <sheetFormatPr defaultRowHeight="15.75" x14ac:dyDescent="0.25"/>
  <cols>
    <col min="1" max="1" width="5.85546875" style="40" customWidth="1"/>
    <col min="2" max="2" width="32.85546875" style="41" customWidth="1"/>
    <col min="3" max="3" width="47.28515625" style="41" customWidth="1"/>
    <col min="4" max="4" width="9.7109375" style="41" customWidth="1"/>
    <col min="5" max="5" width="15.5703125" style="42" customWidth="1"/>
    <col min="6" max="6" width="15.140625" style="4" customWidth="1"/>
    <col min="7" max="8" width="16.140625" style="4" customWidth="1"/>
    <col min="9" max="9" width="14.7109375" style="4" customWidth="1"/>
    <col min="10" max="10" width="15.42578125" bestFit="1" customWidth="1"/>
  </cols>
  <sheetData>
    <row r="1" spans="1:9" s="5" customFormat="1" ht="20.25" customHeight="1" x14ac:dyDescent="0.3">
      <c r="A1" s="57" t="s">
        <v>0</v>
      </c>
      <c r="B1" s="58"/>
      <c r="C1" s="58"/>
      <c r="D1" s="58"/>
      <c r="E1" s="58"/>
      <c r="F1" s="4"/>
      <c r="G1" s="4"/>
      <c r="H1" s="4"/>
      <c r="I1" s="4"/>
    </row>
    <row r="2" spans="1:9" ht="37.5" customHeight="1" x14ac:dyDescent="0.25">
      <c r="A2" s="6" t="s">
        <v>1</v>
      </c>
      <c r="B2" s="6"/>
      <c r="D2" s="6"/>
      <c r="E2" s="7"/>
      <c r="G2" s="64" t="s">
        <v>67</v>
      </c>
      <c r="H2" s="64"/>
      <c r="I2" s="64"/>
    </row>
    <row r="3" spans="1:9" ht="24" customHeight="1" x14ac:dyDescent="0.25">
      <c r="A3" s="6" t="s">
        <v>69</v>
      </c>
      <c r="B3" s="6"/>
      <c r="C3" s="6"/>
      <c r="D3" s="6"/>
      <c r="E3" s="7"/>
      <c r="G3" s="65"/>
      <c r="H3" s="65"/>
      <c r="I3" s="65"/>
    </row>
    <row r="4" spans="1:9" ht="73.5" customHeight="1" x14ac:dyDescent="0.25">
      <c r="A4" s="8" t="s">
        <v>2</v>
      </c>
      <c r="B4" s="9" t="s">
        <v>3</v>
      </c>
      <c r="C4" s="9" t="s">
        <v>4</v>
      </c>
      <c r="D4" s="9" t="s">
        <v>5</v>
      </c>
      <c r="E4" s="10" t="s">
        <v>6</v>
      </c>
      <c r="F4" s="11" t="s">
        <v>68</v>
      </c>
      <c r="G4" s="11" t="s">
        <v>7</v>
      </c>
      <c r="H4" s="11" t="s">
        <v>66</v>
      </c>
      <c r="I4" s="11" t="s">
        <v>8</v>
      </c>
    </row>
    <row r="5" spans="1:9" s="44" customFormat="1" ht="110.25" customHeight="1" x14ac:dyDescent="0.25">
      <c r="A5" s="46">
        <v>1</v>
      </c>
      <c r="B5" s="45" t="s">
        <v>50</v>
      </c>
      <c r="C5" s="45" t="s">
        <v>51</v>
      </c>
      <c r="D5" s="46" t="s">
        <v>11</v>
      </c>
      <c r="E5" s="47">
        <v>2</v>
      </c>
      <c r="F5" s="43"/>
      <c r="G5" s="43">
        <f>E5*F5</f>
        <v>0</v>
      </c>
      <c r="H5" s="43">
        <f>G5*23%</f>
        <v>0</v>
      </c>
      <c r="I5" s="43">
        <f>G5+H5</f>
        <v>0</v>
      </c>
    </row>
    <row r="6" spans="1:9" ht="48.75" customHeight="1" x14ac:dyDescent="0.25">
      <c r="A6" s="12">
        <v>2</v>
      </c>
      <c r="B6" s="13" t="s">
        <v>9</v>
      </c>
      <c r="C6" s="13" t="s">
        <v>10</v>
      </c>
      <c r="D6" s="14" t="s">
        <v>11</v>
      </c>
      <c r="E6" s="15">
        <v>40</v>
      </c>
      <c r="F6" s="16"/>
      <c r="G6" s="43">
        <f t="shared" ref="G6:G34" si="0">E6*F6</f>
        <v>0</v>
      </c>
      <c r="H6" s="43">
        <f t="shared" ref="H6:H34" si="1">G6*23%</f>
        <v>0</v>
      </c>
      <c r="I6" s="43">
        <f t="shared" ref="I6:I34" si="2">G6+H6</f>
        <v>0</v>
      </c>
    </row>
    <row r="7" spans="1:9" ht="39.75" customHeight="1" x14ac:dyDescent="0.25">
      <c r="A7" s="46">
        <v>3</v>
      </c>
      <c r="B7" s="59" t="s">
        <v>12</v>
      </c>
      <c r="C7" s="13" t="s">
        <v>13</v>
      </c>
      <c r="D7" s="14" t="s">
        <v>11</v>
      </c>
      <c r="E7" s="15">
        <v>30</v>
      </c>
      <c r="F7" s="16"/>
      <c r="G7" s="43">
        <f t="shared" si="0"/>
        <v>0</v>
      </c>
      <c r="H7" s="43">
        <f t="shared" si="1"/>
        <v>0</v>
      </c>
      <c r="I7" s="43">
        <f t="shared" si="2"/>
        <v>0</v>
      </c>
    </row>
    <row r="8" spans="1:9" ht="53.25" customHeight="1" x14ac:dyDescent="0.25">
      <c r="A8" s="12">
        <v>4</v>
      </c>
      <c r="B8" s="60"/>
      <c r="C8" s="13" t="s">
        <v>14</v>
      </c>
      <c r="D8" s="14" t="s">
        <v>11</v>
      </c>
      <c r="E8" s="15">
        <v>9</v>
      </c>
      <c r="F8" s="16"/>
      <c r="G8" s="43">
        <f t="shared" si="0"/>
        <v>0</v>
      </c>
      <c r="H8" s="43">
        <f t="shared" si="1"/>
        <v>0</v>
      </c>
      <c r="I8" s="43">
        <f t="shared" si="2"/>
        <v>0</v>
      </c>
    </row>
    <row r="9" spans="1:9" s="20" customFormat="1" ht="31.5" customHeight="1" x14ac:dyDescent="0.25">
      <c r="A9" s="46">
        <v>5</v>
      </c>
      <c r="B9" s="61" t="s">
        <v>15</v>
      </c>
      <c r="C9" s="17" t="s">
        <v>16</v>
      </c>
      <c r="D9" s="18" t="s">
        <v>11</v>
      </c>
      <c r="E9" s="19">
        <v>100</v>
      </c>
      <c r="F9" s="16"/>
      <c r="G9" s="43">
        <f t="shared" si="0"/>
        <v>0</v>
      </c>
      <c r="H9" s="43">
        <f t="shared" si="1"/>
        <v>0</v>
      </c>
      <c r="I9" s="43">
        <f t="shared" si="2"/>
        <v>0</v>
      </c>
    </row>
    <row r="10" spans="1:9" ht="36" customHeight="1" x14ac:dyDescent="0.25">
      <c r="A10" s="12">
        <v>6</v>
      </c>
      <c r="B10" s="62"/>
      <c r="C10" s="17" t="s">
        <v>17</v>
      </c>
      <c r="D10" s="14" t="s">
        <v>11</v>
      </c>
      <c r="E10" s="15">
        <v>50</v>
      </c>
      <c r="F10" s="16"/>
      <c r="G10" s="43">
        <f t="shared" si="0"/>
        <v>0</v>
      </c>
      <c r="H10" s="43">
        <f t="shared" si="1"/>
        <v>0</v>
      </c>
      <c r="I10" s="43">
        <f t="shared" si="2"/>
        <v>0</v>
      </c>
    </row>
    <row r="11" spans="1:9" ht="31.5" customHeight="1" x14ac:dyDescent="0.25">
      <c r="A11" s="46">
        <v>7</v>
      </c>
      <c r="B11" s="62"/>
      <c r="C11" s="17" t="s">
        <v>18</v>
      </c>
      <c r="D11" s="14" t="s">
        <v>11</v>
      </c>
      <c r="E11" s="15">
        <v>40</v>
      </c>
      <c r="F11" s="16"/>
      <c r="G11" s="43">
        <f t="shared" si="0"/>
        <v>0</v>
      </c>
      <c r="H11" s="43">
        <f t="shared" si="1"/>
        <v>0</v>
      </c>
      <c r="I11" s="43">
        <f t="shared" si="2"/>
        <v>0</v>
      </c>
    </row>
    <row r="12" spans="1:9" ht="33" customHeight="1" x14ac:dyDescent="0.25">
      <c r="A12" s="12">
        <v>8</v>
      </c>
      <c r="B12" s="62"/>
      <c r="C12" s="17" t="s">
        <v>19</v>
      </c>
      <c r="D12" s="14" t="s">
        <v>11</v>
      </c>
      <c r="E12" s="15">
        <v>15</v>
      </c>
      <c r="F12" s="16"/>
      <c r="G12" s="43">
        <f t="shared" si="0"/>
        <v>0</v>
      </c>
      <c r="H12" s="43">
        <f t="shared" si="1"/>
        <v>0</v>
      </c>
      <c r="I12" s="43">
        <f t="shared" si="2"/>
        <v>0</v>
      </c>
    </row>
    <row r="13" spans="1:9" ht="36.75" customHeight="1" x14ac:dyDescent="0.25">
      <c r="A13" s="46">
        <v>9</v>
      </c>
      <c r="B13" s="63"/>
      <c r="C13" s="17" t="s">
        <v>20</v>
      </c>
      <c r="D13" s="14" t="s">
        <v>11</v>
      </c>
      <c r="E13" s="15">
        <v>10</v>
      </c>
      <c r="F13" s="16"/>
      <c r="G13" s="43">
        <f t="shared" si="0"/>
        <v>0</v>
      </c>
      <c r="H13" s="43">
        <f t="shared" si="1"/>
        <v>0</v>
      </c>
      <c r="I13" s="43">
        <f t="shared" si="2"/>
        <v>0</v>
      </c>
    </row>
    <row r="14" spans="1:9" ht="95.25" customHeight="1" x14ac:dyDescent="0.25">
      <c r="A14" s="12">
        <v>10</v>
      </c>
      <c r="B14" s="13" t="s">
        <v>21</v>
      </c>
      <c r="C14" s="13" t="s">
        <v>22</v>
      </c>
      <c r="D14" s="14" t="s">
        <v>11</v>
      </c>
      <c r="E14" s="15">
        <v>5</v>
      </c>
      <c r="F14" s="16"/>
      <c r="G14" s="43">
        <f t="shared" si="0"/>
        <v>0</v>
      </c>
      <c r="H14" s="43">
        <f t="shared" si="1"/>
        <v>0</v>
      </c>
      <c r="I14" s="43">
        <f t="shared" si="2"/>
        <v>0</v>
      </c>
    </row>
    <row r="15" spans="1:9" x14ac:dyDescent="0.25">
      <c r="A15" s="46">
        <v>11</v>
      </c>
      <c r="B15" s="13" t="s">
        <v>23</v>
      </c>
      <c r="C15" s="17" t="s">
        <v>24</v>
      </c>
      <c r="D15" s="14" t="s">
        <v>11</v>
      </c>
      <c r="E15" s="19">
        <v>100</v>
      </c>
      <c r="F15" s="16"/>
      <c r="G15" s="43">
        <f t="shared" si="0"/>
        <v>0</v>
      </c>
      <c r="H15" s="43">
        <f t="shared" si="1"/>
        <v>0</v>
      </c>
      <c r="I15" s="43">
        <f t="shared" si="2"/>
        <v>0</v>
      </c>
    </row>
    <row r="16" spans="1:9" x14ac:dyDescent="0.25">
      <c r="A16" s="12">
        <v>12</v>
      </c>
      <c r="B16" s="13" t="s">
        <v>23</v>
      </c>
      <c r="C16" s="13" t="s">
        <v>25</v>
      </c>
      <c r="D16" s="14" t="s">
        <v>11</v>
      </c>
      <c r="E16" s="19">
        <v>30</v>
      </c>
      <c r="F16" s="16"/>
      <c r="G16" s="43">
        <f t="shared" si="0"/>
        <v>0</v>
      </c>
      <c r="H16" s="43">
        <f t="shared" si="1"/>
        <v>0</v>
      </c>
      <c r="I16" s="43">
        <f t="shared" si="2"/>
        <v>0</v>
      </c>
    </row>
    <row r="17" spans="1:9" x14ac:dyDescent="0.25">
      <c r="A17" s="46">
        <v>13</v>
      </c>
      <c r="B17" s="13" t="s">
        <v>23</v>
      </c>
      <c r="C17" s="13" t="s">
        <v>26</v>
      </c>
      <c r="D17" s="14" t="s">
        <v>11</v>
      </c>
      <c r="E17" s="19">
        <v>30</v>
      </c>
      <c r="F17" s="16"/>
      <c r="G17" s="43">
        <f t="shared" si="0"/>
        <v>0</v>
      </c>
      <c r="H17" s="43">
        <f t="shared" si="1"/>
        <v>0</v>
      </c>
      <c r="I17" s="43">
        <f t="shared" si="2"/>
        <v>0</v>
      </c>
    </row>
    <row r="18" spans="1:9" ht="29.25" customHeight="1" x14ac:dyDescent="0.25">
      <c r="A18" s="12">
        <v>14</v>
      </c>
      <c r="B18" s="13" t="s">
        <v>23</v>
      </c>
      <c r="C18" s="13" t="s">
        <v>27</v>
      </c>
      <c r="D18" s="14" t="s">
        <v>11</v>
      </c>
      <c r="E18" s="19">
        <v>10</v>
      </c>
      <c r="F18" s="16"/>
      <c r="G18" s="43">
        <f t="shared" si="0"/>
        <v>0</v>
      </c>
      <c r="H18" s="43">
        <f t="shared" si="1"/>
        <v>0</v>
      </c>
      <c r="I18" s="43">
        <f t="shared" si="2"/>
        <v>0</v>
      </c>
    </row>
    <row r="19" spans="1:9" ht="33.75" customHeight="1" x14ac:dyDescent="0.25">
      <c r="A19" s="46">
        <v>15</v>
      </c>
      <c r="B19" s="13" t="s">
        <v>23</v>
      </c>
      <c r="C19" s="13" t="s">
        <v>28</v>
      </c>
      <c r="D19" s="14" t="s">
        <v>11</v>
      </c>
      <c r="E19" s="19">
        <v>10</v>
      </c>
      <c r="F19" s="16"/>
      <c r="G19" s="43">
        <f t="shared" si="0"/>
        <v>0</v>
      </c>
      <c r="H19" s="43">
        <f t="shared" si="1"/>
        <v>0</v>
      </c>
      <c r="I19" s="43">
        <f t="shared" si="2"/>
        <v>0</v>
      </c>
    </row>
    <row r="20" spans="1:9" ht="31.5" x14ac:dyDescent="0.25">
      <c r="A20" s="12">
        <v>16</v>
      </c>
      <c r="B20" s="13" t="s">
        <v>29</v>
      </c>
      <c r="C20" s="13" t="s">
        <v>30</v>
      </c>
      <c r="D20" s="14" t="s">
        <v>11</v>
      </c>
      <c r="E20" s="19">
        <v>100</v>
      </c>
      <c r="F20" s="16"/>
      <c r="G20" s="43">
        <f t="shared" si="0"/>
        <v>0</v>
      </c>
      <c r="H20" s="43">
        <f t="shared" si="1"/>
        <v>0</v>
      </c>
      <c r="I20" s="43">
        <f t="shared" si="2"/>
        <v>0</v>
      </c>
    </row>
    <row r="21" spans="1:9" ht="31.5" x14ac:dyDescent="0.25">
      <c r="A21" s="46">
        <v>17</v>
      </c>
      <c r="B21" s="13" t="s">
        <v>29</v>
      </c>
      <c r="C21" s="13" t="s">
        <v>31</v>
      </c>
      <c r="D21" s="14" t="s">
        <v>11</v>
      </c>
      <c r="E21" s="19">
        <v>30</v>
      </c>
      <c r="F21" s="16"/>
      <c r="G21" s="43">
        <f t="shared" si="0"/>
        <v>0</v>
      </c>
      <c r="H21" s="43">
        <f t="shared" si="1"/>
        <v>0</v>
      </c>
      <c r="I21" s="43">
        <f t="shared" si="2"/>
        <v>0</v>
      </c>
    </row>
    <row r="22" spans="1:9" ht="31.5" x14ac:dyDescent="0.25">
      <c r="A22" s="12">
        <v>18</v>
      </c>
      <c r="B22" s="13" t="s">
        <v>29</v>
      </c>
      <c r="C22" s="13" t="s">
        <v>32</v>
      </c>
      <c r="D22" s="14" t="s">
        <v>11</v>
      </c>
      <c r="E22" s="19">
        <v>30</v>
      </c>
      <c r="F22" s="16"/>
      <c r="G22" s="43">
        <f t="shared" si="0"/>
        <v>0</v>
      </c>
      <c r="H22" s="43">
        <f t="shared" si="1"/>
        <v>0</v>
      </c>
      <c r="I22" s="43">
        <f t="shared" si="2"/>
        <v>0</v>
      </c>
    </row>
    <row r="23" spans="1:9" ht="31.5" x14ac:dyDescent="0.25">
      <c r="A23" s="46">
        <v>19</v>
      </c>
      <c r="B23" s="13" t="s">
        <v>29</v>
      </c>
      <c r="C23" s="13" t="s">
        <v>33</v>
      </c>
      <c r="D23" s="14" t="s">
        <v>11</v>
      </c>
      <c r="E23" s="19">
        <v>10</v>
      </c>
      <c r="F23" s="16"/>
      <c r="G23" s="43">
        <f t="shared" si="0"/>
        <v>0</v>
      </c>
      <c r="H23" s="43">
        <f t="shared" si="1"/>
        <v>0</v>
      </c>
      <c r="I23" s="43">
        <f t="shared" si="2"/>
        <v>0</v>
      </c>
    </row>
    <row r="24" spans="1:9" ht="31.5" x14ac:dyDescent="0.25">
      <c r="A24" s="12">
        <v>20</v>
      </c>
      <c r="B24" s="13" t="s">
        <v>29</v>
      </c>
      <c r="C24" s="13" t="s">
        <v>34</v>
      </c>
      <c r="D24" s="14" t="s">
        <v>11</v>
      </c>
      <c r="E24" s="19">
        <v>10</v>
      </c>
      <c r="F24" s="16"/>
      <c r="G24" s="43">
        <f t="shared" si="0"/>
        <v>0</v>
      </c>
      <c r="H24" s="43">
        <f t="shared" si="1"/>
        <v>0</v>
      </c>
      <c r="I24" s="43">
        <f t="shared" si="2"/>
        <v>0</v>
      </c>
    </row>
    <row r="25" spans="1:9" ht="31.5" x14ac:dyDescent="0.25">
      <c r="A25" s="46">
        <v>21</v>
      </c>
      <c r="B25" s="13" t="s">
        <v>53</v>
      </c>
      <c r="C25" s="13" t="s">
        <v>52</v>
      </c>
      <c r="D25" s="14" t="s">
        <v>11</v>
      </c>
      <c r="E25" s="19">
        <v>5</v>
      </c>
      <c r="F25" s="16"/>
      <c r="G25" s="43">
        <f t="shared" si="0"/>
        <v>0</v>
      </c>
      <c r="H25" s="43">
        <f t="shared" si="1"/>
        <v>0</v>
      </c>
      <c r="I25" s="43">
        <f t="shared" si="2"/>
        <v>0</v>
      </c>
    </row>
    <row r="26" spans="1:9" ht="45.75" customHeight="1" x14ac:dyDescent="0.25">
      <c r="A26" s="12">
        <v>22</v>
      </c>
      <c r="B26" s="13" t="s">
        <v>35</v>
      </c>
      <c r="C26" s="13" t="s">
        <v>54</v>
      </c>
      <c r="D26" s="14" t="s">
        <v>36</v>
      </c>
      <c r="E26" s="21">
        <v>30</v>
      </c>
      <c r="F26" s="16"/>
      <c r="G26" s="43">
        <f t="shared" si="0"/>
        <v>0</v>
      </c>
      <c r="H26" s="43">
        <f t="shared" si="1"/>
        <v>0</v>
      </c>
      <c r="I26" s="43">
        <f t="shared" si="2"/>
        <v>0</v>
      </c>
    </row>
    <row r="27" spans="1:9" ht="40.5" customHeight="1" x14ac:dyDescent="0.25">
      <c r="A27" s="46">
        <v>23</v>
      </c>
      <c r="B27" s="13" t="s">
        <v>35</v>
      </c>
      <c r="C27" s="13" t="s">
        <v>55</v>
      </c>
      <c r="D27" s="14" t="s">
        <v>36</v>
      </c>
      <c r="E27" s="19">
        <v>30</v>
      </c>
      <c r="F27" s="16"/>
      <c r="G27" s="43">
        <f t="shared" si="0"/>
        <v>0</v>
      </c>
      <c r="H27" s="43">
        <f t="shared" si="1"/>
        <v>0</v>
      </c>
      <c r="I27" s="43">
        <f t="shared" si="2"/>
        <v>0</v>
      </c>
    </row>
    <row r="28" spans="1:9" ht="36" customHeight="1" x14ac:dyDescent="0.25">
      <c r="A28" s="12">
        <v>24</v>
      </c>
      <c r="B28" s="13" t="s">
        <v>35</v>
      </c>
      <c r="C28" s="13" t="s">
        <v>56</v>
      </c>
      <c r="D28" s="14" t="s">
        <v>36</v>
      </c>
      <c r="E28" s="19">
        <v>10</v>
      </c>
      <c r="F28" s="16"/>
      <c r="G28" s="43">
        <f t="shared" si="0"/>
        <v>0</v>
      </c>
      <c r="H28" s="43">
        <f t="shared" si="1"/>
        <v>0</v>
      </c>
      <c r="I28" s="43">
        <f t="shared" si="2"/>
        <v>0</v>
      </c>
    </row>
    <row r="29" spans="1:9" ht="36" customHeight="1" x14ac:dyDescent="0.25">
      <c r="A29" s="46">
        <v>25</v>
      </c>
      <c r="B29" s="13" t="s">
        <v>37</v>
      </c>
      <c r="C29" s="13" t="s">
        <v>57</v>
      </c>
      <c r="D29" s="14" t="s">
        <v>36</v>
      </c>
      <c r="E29" s="19">
        <v>10</v>
      </c>
      <c r="F29" s="16"/>
      <c r="G29" s="43">
        <f t="shared" si="0"/>
        <v>0</v>
      </c>
      <c r="H29" s="43">
        <f t="shared" si="1"/>
        <v>0</v>
      </c>
      <c r="I29" s="43">
        <f t="shared" si="2"/>
        <v>0</v>
      </c>
    </row>
    <row r="30" spans="1:9" ht="39" customHeight="1" x14ac:dyDescent="0.25">
      <c r="A30" s="12">
        <v>26</v>
      </c>
      <c r="B30" s="13" t="s">
        <v>37</v>
      </c>
      <c r="C30" s="13" t="s">
        <v>55</v>
      </c>
      <c r="D30" s="14" t="s">
        <v>36</v>
      </c>
      <c r="E30" s="19">
        <v>60</v>
      </c>
      <c r="F30" s="16"/>
      <c r="G30" s="43">
        <f t="shared" si="0"/>
        <v>0</v>
      </c>
      <c r="H30" s="43">
        <f t="shared" si="1"/>
        <v>0</v>
      </c>
      <c r="I30" s="43">
        <f t="shared" si="2"/>
        <v>0</v>
      </c>
    </row>
    <row r="31" spans="1:9" ht="38.25" customHeight="1" x14ac:dyDescent="0.25">
      <c r="A31" s="46">
        <v>27</v>
      </c>
      <c r="B31" s="22" t="s">
        <v>37</v>
      </c>
      <c r="C31" s="22" t="s">
        <v>58</v>
      </c>
      <c r="D31" s="23" t="s">
        <v>36</v>
      </c>
      <c r="E31" s="24">
        <v>10</v>
      </c>
      <c r="F31" s="16"/>
      <c r="G31" s="43">
        <f t="shared" si="0"/>
        <v>0</v>
      </c>
      <c r="H31" s="43">
        <f t="shared" si="1"/>
        <v>0</v>
      </c>
      <c r="I31" s="43">
        <f t="shared" si="2"/>
        <v>0</v>
      </c>
    </row>
    <row r="32" spans="1:9" ht="78.75" customHeight="1" x14ac:dyDescent="0.25">
      <c r="A32" s="12">
        <v>28</v>
      </c>
      <c r="B32" s="13" t="s">
        <v>38</v>
      </c>
      <c r="C32" s="13" t="s">
        <v>59</v>
      </c>
      <c r="D32" s="14" t="s">
        <v>36</v>
      </c>
      <c r="E32" s="19">
        <v>70</v>
      </c>
      <c r="F32" s="16"/>
      <c r="G32" s="43">
        <f t="shared" si="0"/>
        <v>0</v>
      </c>
      <c r="H32" s="43">
        <f t="shared" si="1"/>
        <v>0</v>
      </c>
      <c r="I32" s="43">
        <f t="shared" si="2"/>
        <v>0</v>
      </c>
    </row>
    <row r="33" spans="1:10" ht="78.75" x14ac:dyDescent="0.25">
      <c r="A33" s="46">
        <v>29</v>
      </c>
      <c r="B33" s="13" t="s">
        <v>38</v>
      </c>
      <c r="C33" s="13" t="s">
        <v>60</v>
      </c>
      <c r="D33" s="14" t="s">
        <v>36</v>
      </c>
      <c r="E33" s="19">
        <v>70</v>
      </c>
      <c r="F33" s="16"/>
      <c r="G33" s="43">
        <f t="shared" si="0"/>
        <v>0</v>
      </c>
      <c r="H33" s="43">
        <f t="shared" si="1"/>
        <v>0</v>
      </c>
      <c r="I33" s="43">
        <f t="shared" si="2"/>
        <v>0</v>
      </c>
    </row>
    <row r="34" spans="1:10" ht="79.5" customHeight="1" thickBot="1" x14ac:dyDescent="0.3">
      <c r="A34" s="66">
        <v>30</v>
      </c>
      <c r="B34" s="52" t="s">
        <v>38</v>
      </c>
      <c r="C34" s="52" t="s">
        <v>61</v>
      </c>
      <c r="D34" s="23" t="s">
        <v>36</v>
      </c>
      <c r="E34" s="24">
        <v>10</v>
      </c>
      <c r="F34" s="67"/>
      <c r="G34" s="43">
        <f t="shared" si="0"/>
        <v>0</v>
      </c>
      <c r="H34" s="43">
        <f t="shared" si="1"/>
        <v>0</v>
      </c>
      <c r="I34" s="43">
        <f t="shared" si="2"/>
        <v>0</v>
      </c>
    </row>
    <row r="35" spans="1:10" s="25" customFormat="1" ht="29.25" customHeight="1" thickBot="1" x14ac:dyDescent="0.3">
      <c r="A35" s="68" t="s">
        <v>39</v>
      </c>
      <c r="B35" s="69"/>
      <c r="C35" s="70"/>
      <c r="D35" s="71" t="s">
        <v>40</v>
      </c>
      <c r="E35" s="72" t="s">
        <v>40</v>
      </c>
      <c r="F35" s="73" t="s">
        <v>40</v>
      </c>
      <c r="G35" s="73">
        <f>SUM(G5:G34)</f>
        <v>0</v>
      </c>
      <c r="H35" s="74">
        <f>SUM(H5:H34)</f>
        <v>0</v>
      </c>
      <c r="I35" s="75">
        <f>SUM(I5:I34)</f>
        <v>0</v>
      </c>
      <c r="J35" s="51"/>
    </row>
    <row r="36" spans="1:10" ht="11.25" customHeight="1" thickBot="1" x14ac:dyDescent="0.3">
      <c r="A36" s="1"/>
      <c r="B36" s="2"/>
      <c r="C36" s="2"/>
      <c r="D36" s="2"/>
      <c r="E36" s="3"/>
    </row>
    <row r="37" spans="1:10" s="30" customFormat="1" ht="71.25" customHeight="1" thickBot="1" x14ac:dyDescent="0.3">
      <c r="A37" s="26" t="s">
        <v>41</v>
      </c>
      <c r="B37" s="27"/>
      <c r="C37" s="28"/>
      <c r="D37" s="29"/>
      <c r="E37" s="54" t="s">
        <v>42</v>
      </c>
      <c r="F37" s="55"/>
      <c r="G37" s="55"/>
      <c r="H37" s="55"/>
      <c r="I37" s="56"/>
    </row>
    <row r="38" spans="1:10" ht="21.75" customHeight="1" x14ac:dyDescent="0.25">
      <c r="A38" s="31" t="s">
        <v>43</v>
      </c>
      <c r="B38" s="32"/>
      <c r="C38" s="32"/>
      <c r="D38" s="33"/>
      <c r="E38" s="34"/>
    </row>
    <row r="39" spans="1:10" ht="15" customHeight="1" x14ac:dyDescent="0.25">
      <c r="A39" s="1" t="s">
        <v>44</v>
      </c>
      <c r="B39" s="2"/>
      <c r="C39" s="2"/>
      <c r="D39" s="2"/>
      <c r="E39" s="3"/>
    </row>
    <row r="40" spans="1:10" ht="15" customHeight="1" x14ac:dyDescent="0.25">
      <c r="A40" s="1" t="s">
        <v>45</v>
      </c>
      <c r="B40" s="2"/>
      <c r="C40" s="2"/>
      <c r="D40" s="2"/>
      <c r="E40" s="3"/>
    </row>
    <row r="41" spans="1:10" ht="15" customHeight="1" x14ac:dyDescent="0.25">
      <c r="A41" s="1" t="s">
        <v>46</v>
      </c>
      <c r="B41" s="35"/>
      <c r="C41" s="35"/>
      <c r="D41" s="35"/>
      <c r="E41" s="36"/>
    </row>
    <row r="42" spans="1:10" ht="15" customHeight="1" x14ac:dyDescent="0.25">
      <c r="A42" s="1" t="s">
        <v>47</v>
      </c>
      <c r="B42" s="35"/>
      <c r="C42" s="35"/>
      <c r="D42" s="35"/>
      <c r="E42" s="36"/>
    </row>
    <row r="43" spans="1:10" ht="15" customHeight="1" x14ac:dyDescent="0.25">
      <c r="A43" s="1" t="s">
        <v>48</v>
      </c>
      <c r="B43" s="35"/>
      <c r="C43" s="35"/>
      <c r="D43" s="35"/>
      <c r="E43" s="36"/>
    </row>
    <row r="44" spans="1:10" ht="15" customHeight="1" x14ac:dyDescent="0.25">
      <c r="A44" s="1" t="s">
        <v>49</v>
      </c>
      <c r="B44" s="2"/>
      <c r="C44" s="2"/>
      <c r="D44" s="2"/>
      <c r="E44" s="3"/>
    </row>
    <row r="45" spans="1:10" ht="15" customHeight="1" x14ac:dyDescent="0.25">
      <c r="A45" s="1" t="s">
        <v>63</v>
      </c>
      <c r="B45" s="35"/>
      <c r="C45" s="35"/>
      <c r="D45" s="35"/>
      <c r="E45" s="36"/>
    </row>
    <row r="46" spans="1:10" ht="15" customHeight="1" x14ac:dyDescent="0.25">
      <c r="A46" s="1" t="s">
        <v>64</v>
      </c>
      <c r="B46" s="38"/>
      <c r="C46" s="38"/>
      <c r="D46" s="38"/>
      <c r="E46" s="39"/>
    </row>
    <row r="47" spans="1:10" s="49" customFormat="1" ht="34.5" customHeight="1" x14ac:dyDescent="0.25">
      <c r="A47" s="53" t="s">
        <v>65</v>
      </c>
      <c r="B47" s="53"/>
      <c r="C47" s="53"/>
      <c r="D47" s="53"/>
      <c r="E47" s="53"/>
      <c r="F47" s="53"/>
      <c r="G47" s="53"/>
      <c r="H47" s="50"/>
      <c r="I47" s="48"/>
    </row>
    <row r="48" spans="1:10" ht="15" customHeight="1" x14ac:dyDescent="0.25">
      <c r="A48" s="1" t="s">
        <v>62</v>
      </c>
      <c r="B48" s="37"/>
      <c r="C48" s="35"/>
      <c r="D48" s="35"/>
      <c r="E48" s="36"/>
    </row>
    <row r="49" spans="1:5" s="4" customFormat="1" x14ac:dyDescent="0.25">
      <c r="A49" s="1"/>
      <c r="B49" s="2"/>
      <c r="C49" s="2"/>
      <c r="D49" s="2"/>
      <c r="E49" s="3"/>
    </row>
    <row r="50" spans="1:5" s="4" customFormat="1" x14ac:dyDescent="0.25">
      <c r="A50" s="1"/>
      <c r="B50" s="2"/>
      <c r="C50" s="2"/>
      <c r="D50" s="2"/>
      <c r="E50" s="3"/>
    </row>
    <row r="51" spans="1:5" s="4" customFormat="1" x14ac:dyDescent="0.25">
      <c r="A51" s="1"/>
      <c r="B51" s="2"/>
      <c r="C51" s="2"/>
      <c r="D51" s="2"/>
      <c r="E51" s="3"/>
    </row>
    <row r="52" spans="1:5" s="4" customFormat="1" x14ac:dyDescent="0.25">
      <c r="A52" s="1"/>
      <c r="B52" s="2"/>
      <c r="C52" s="2"/>
      <c r="D52" s="2"/>
      <c r="E52" s="3"/>
    </row>
    <row r="53" spans="1:5" s="4" customFormat="1" x14ac:dyDescent="0.25">
      <c r="A53" s="1"/>
      <c r="B53" s="2"/>
      <c r="C53" s="2"/>
      <c r="D53" s="2"/>
      <c r="E53" s="3"/>
    </row>
    <row r="54" spans="1:5" s="4" customFormat="1" x14ac:dyDescent="0.25">
      <c r="A54" s="1"/>
      <c r="B54" s="2"/>
      <c r="C54" s="2"/>
      <c r="D54" s="2"/>
      <c r="E54" s="3"/>
    </row>
    <row r="55" spans="1:5" s="4" customFormat="1" x14ac:dyDescent="0.25">
      <c r="A55" s="1"/>
      <c r="B55" s="2"/>
      <c r="C55" s="2"/>
      <c r="D55" s="2"/>
      <c r="E55" s="3"/>
    </row>
    <row r="56" spans="1:5" s="4" customFormat="1" x14ac:dyDescent="0.25">
      <c r="A56" s="1"/>
      <c r="B56" s="2"/>
      <c r="C56" s="2"/>
      <c r="D56" s="2"/>
      <c r="E56" s="3"/>
    </row>
    <row r="57" spans="1:5" s="4" customFormat="1" x14ac:dyDescent="0.25">
      <c r="A57" s="1"/>
      <c r="B57" s="2"/>
      <c r="C57" s="2"/>
      <c r="D57" s="2"/>
      <c r="E57" s="3"/>
    </row>
    <row r="58" spans="1:5" s="4" customFormat="1" x14ac:dyDescent="0.25">
      <c r="A58" s="1"/>
      <c r="B58" s="2"/>
      <c r="C58" s="2"/>
      <c r="D58" s="2"/>
      <c r="E58" s="3"/>
    </row>
    <row r="59" spans="1:5" s="4" customFormat="1" x14ac:dyDescent="0.25">
      <c r="A59" s="1"/>
      <c r="B59" s="2"/>
      <c r="C59" s="2"/>
      <c r="D59" s="2"/>
      <c r="E59" s="3"/>
    </row>
    <row r="60" spans="1:5" s="4" customFormat="1" x14ac:dyDescent="0.25">
      <c r="A60" s="1"/>
      <c r="B60" s="2"/>
      <c r="C60" s="2"/>
      <c r="D60" s="2"/>
      <c r="E60" s="3"/>
    </row>
    <row r="61" spans="1:5" s="4" customFormat="1" x14ac:dyDescent="0.25">
      <c r="A61" s="1"/>
      <c r="B61" s="2"/>
      <c r="C61" s="2"/>
      <c r="D61" s="2"/>
      <c r="E61" s="3"/>
    </row>
    <row r="62" spans="1:5" s="4" customFormat="1" x14ac:dyDescent="0.25">
      <c r="A62" s="1"/>
      <c r="B62" s="2"/>
      <c r="C62" s="2"/>
      <c r="D62" s="2"/>
      <c r="E62" s="3"/>
    </row>
    <row r="63" spans="1:5" s="4" customFormat="1" x14ac:dyDescent="0.25">
      <c r="A63" s="1"/>
      <c r="B63" s="2"/>
      <c r="C63" s="2"/>
      <c r="D63" s="2"/>
      <c r="E63" s="3"/>
    </row>
    <row r="64" spans="1:5" s="4" customFormat="1" x14ac:dyDescent="0.25">
      <c r="A64" s="1"/>
      <c r="B64" s="2"/>
      <c r="C64" s="2"/>
      <c r="D64" s="2"/>
      <c r="E64" s="3"/>
    </row>
  </sheetData>
  <mergeCells count="7">
    <mergeCell ref="A47:G47"/>
    <mergeCell ref="E37:I37"/>
    <mergeCell ref="A1:E1"/>
    <mergeCell ref="B7:B8"/>
    <mergeCell ref="B9:B13"/>
    <mergeCell ref="A35:C35"/>
    <mergeCell ref="G2:I3"/>
  </mergeCells>
  <printOptions horizontalCentered="1"/>
  <pageMargins left="0.23622047244094491" right="0.23622047244094491" top="0" bottom="0" header="0.31496062992125984" footer="0.31496062992125984"/>
  <pageSetup paperSize="9" scale="4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cenowy </vt:lpstr>
      <vt:lpstr>'formularz cenowy 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Oles Katarzyna</dc:creator>
  <cp:lastModifiedBy>Oles Katarzyna</cp:lastModifiedBy>
  <cp:lastPrinted>2019-11-13T13:09:14Z</cp:lastPrinted>
  <dcterms:created xsi:type="dcterms:W3CDTF">2019-11-04T11:21:13Z</dcterms:created>
  <dcterms:modified xsi:type="dcterms:W3CDTF">2019-11-27T13:56:52Z</dcterms:modified>
</cp:coreProperties>
</file>